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Бюджет'!$A$1:$E$47</definedName>
  </definedNames>
  <calcPr fullCalcOnLoad="1"/>
</workbook>
</file>

<file path=xl/sharedStrings.xml><?xml version="1.0" encoding="utf-8"?>
<sst xmlns="http://schemas.openxmlformats.org/spreadsheetml/2006/main" count="77" uniqueCount="72">
  <si>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</si>
  <si>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</si>
  <si>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</si>
  <si>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</si>
  <si>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</si>
  <si>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</si>
  <si>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</si>
  <si>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</si>
  <si>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</si>
  <si>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</si>
  <si>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</si>
  <si>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</si>
  <si>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</si>
  <si>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</si>
  <si>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</si>
  <si>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</si>
  <si>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</si>
  <si>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</si>
  <si>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</si>
  <si>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</si>
  <si>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</si>
  <si>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</si>
  <si>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</si>
  <si>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</si>
  <si>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</si>
  <si>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</si>
  <si>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</si>
  <si>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</si>
  <si>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</si>
  <si>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</si>
  <si>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</si>
  <si>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</si>
  <si>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</si>
  <si>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</si>
  <si>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</si>
  <si>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</si>
  <si>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</si>
  <si>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</si>
  <si>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</si>
  <si>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</si>
  <si>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</si>
  <si>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</si>
  <si>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</si>
  <si>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</si>
  <si>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</si>
  <si>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</si>
  <si>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</si>
  <si>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</si>
  <si>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</si>
  <si>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</si>
  <si>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</si>
  <si>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</si>
  <si>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</si>
  <si>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</si>
  <si>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</si>
  <si>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</si>
  <si>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</si>
  <si>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</si>
  <si>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</si>
  <si>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</si>
  <si>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</si>
  <si>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</si>
  <si>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</si>
  <si>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2020 год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</si>
  <si>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</si>
  <si>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</si>
  <si>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1 16 11064 13 0000 140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</si>
  <si>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</si>
  <si>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1 16 07000 13 0000 140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</si>
  <si>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</si>
  <si>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от 21 ноября 2019 г. № 43</t>
  </si>
  <si>
    <t>от 26 марта 2020 г. №5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</si>
</sst>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173" fontId="48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44" fontId="3" fillId="0" borderId="13" xfId="43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4" fontId="4" fillId="0" borderId="13" xfId="43" applyFont="1" applyBorder="1" applyAlignment="1">
      <alignment horizontal="left" wrapText="1"/>
    </xf>
    <xf numFmtId="44" fontId="4" fillId="0" borderId="14" xfId="43" applyFont="1" applyBorder="1" applyAlignment="1">
      <alignment horizontal="left" wrapText="1"/>
    </xf>
    <xf numFmtId="44" fontId="4" fillId="0" borderId="15" xfId="43" applyFont="1" applyBorder="1" applyAlignment="1">
      <alignment horizontal="left" wrapText="1"/>
    </xf>
    <xf numFmtId="44" fontId="3" fillId="0" borderId="14" xfId="43" applyFont="1" applyBorder="1" applyAlignment="1">
      <alignment horizontal="left" wrapText="1"/>
    </xf>
    <xf numFmtId="44" fontId="3" fillId="0" borderId="15" xfId="43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4" fontId="3" fillId="0" borderId="16" xfId="43" applyFont="1" applyBorder="1" applyAlignment="1">
      <alignment horizontal="left" wrapText="1"/>
    </xf>
    <xf numFmtId="44" fontId="3" fillId="0" borderId="17" xfId="43" applyFont="1" applyBorder="1" applyAlignment="1">
      <alignment horizontal="left" wrapText="1"/>
    </xf>
    <xf numFmtId="44" fontId="3" fillId="0" borderId="18" xfId="43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0.375" style="1" customWidth="1"/>
    <col min="2" max="3" width="8.875" style="1" customWidth="1"/>
    <col min="4" max="4" width="57.625" style="1" customWidth="1"/>
    <col min="5" max="5" width="10.125" style="1" bestFit="1" customWidth="1"/>
  </cols>
  <sheetData>
    <row r="1" spans="4:5" ht="12.75">
      <c r="D1" s="2"/>
      <c r="E1" s="2" t="s">
        <v>51</v>
      </c>
    </row>
    <row r="2" spans="4:5" ht="12.75">
      <c r="D2" s="2"/>
      <c r="E2" s="2" t="s">
        <v>50</v>
      </c>
    </row>
    <row r="3" spans="4:5" ht="12.75">
      <c r="D3" s="2"/>
      <c r="E3" s="2" t="s">
        <v>71</v>
      </c>
    </row>
    <row r="4" spans="4:5" ht="12.75">
      <c r="D4" s="2"/>
      <c r="E4" s="2"/>
    </row>
    <row r="5" spans="4:5" ht="12.75">
      <c r="D5" s="2"/>
      <c r="E5" s="2" t="s">
        <v>51</v>
      </c>
    </row>
    <row r="6" spans="4:5" ht="12.75">
      <c r="D6" s="2"/>
      <c r="E6" s="2" t="s">
        <v>50</v>
      </c>
    </row>
    <row r="7" spans="4:5" ht="12.75">
      <c r="D7" s="2"/>
      <c r="E7" s="2" t="s">
        <v>70</v>
      </c>
    </row>
    <row r="8" ht="16.5" customHeight="1">
      <c r="D8" s="2"/>
    </row>
    <row r="9" spans="1:5" ht="18" customHeight="1">
      <c r="A9" s="59" t="s">
        <v>63</v>
      </c>
      <c r="B9" s="60"/>
      <c r="C9" s="60"/>
      <c r="D9" s="60"/>
      <c r="E9" s="60"/>
    </row>
    <row r="10" spans="2:4" ht="15" customHeight="1">
      <c r="B10" s="3"/>
      <c r="C10" s="3"/>
      <c r="D10" s="3"/>
    </row>
    <row r="11" spans="1:5" ht="37.5" customHeight="1">
      <c r="A11" s="4" t="s">
        <v>4</v>
      </c>
      <c r="B11" s="64" t="s">
        <v>14</v>
      </c>
      <c r="C11" s="65"/>
      <c r="D11" s="66"/>
      <c r="E11" s="5" t="s">
        <v>37</v>
      </c>
    </row>
    <row r="12" spans="1:5" ht="12.75">
      <c r="A12" s="6" t="s">
        <v>5</v>
      </c>
      <c r="B12" s="47" t="s">
        <v>20</v>
      </c>
      <c r="C12" s="48"/>
      <c r="D12" s="49"/>
      <c r="E12" s="7">
        <f>E13+E15+E17+E19+E22+E30+E33+E36+E40</f>
        <v>247220.1</v>
      </c>
    </row>
    <row r="13" spans="1:5" ht="12.75">
      <c r="A13" s="8" t="s">
        <v>6</v>
      </c>
      <c r="B13" s="28" t="s">
        <v>7</v>
      </c>
      <c r="C13" s="29"/>
      <c r="D13" s="30"/>
      <c r="E13" s="9">
        <f>E14</f>
        <v>77922.8</v>
      </c>
    </row>
    <row r="14" spans="1:5" ht="12.75">
      <c r="A14" s="10" t="s">
        <v>8</v>
      </c>
      <c r="B14" s="31" t="s">
        <v>0</v>
      </c>
      <c r="C14" s="25"/>
      <c r="D14" s="26"/>
      <c r="E14" s="16">
        <v>77922.8</v>
      </c>
    </row>
    <row r="15" spans="1:5" ht="24" customHeight="1">
      <c r="A15" s="8" t="s">
        <v>56</v>
      </c>
      <c r="B15" s="28" t="s">
        <v>59</v>
      </c>
      <c r="C15" s="29"/>
      <c r="D15" s="30"/>
      <c r="E15" s="9">
        <f>E16</f>
        <v>4142.6</v>
      </c>
    </row>
    <row r="16" spans="1:5" ht="24" customHeight="1">
      <c r="A16" s="10" t="s">
        <v>57</v>
      </c>
      <c r="B16" s="31" t="s">
        <v>58</v>
      </c>
      <c r="C16" s="25"/>
      <c r="D16" s="26"/>
      <c r="E16" s="22">
        <v>4142.6</v>
      </c>
    </row>
    <row r="17" spans="1:5" ht="12.75" hidden="1">
      <c r="A17" s="6" t="s">
        <v>52</v>
      </c>
      <c r="B17" s="47" t="s">
        <v>53</v>
      </c>
      <c r="C17" s="48"/>
      <c r="D17" s="49"/>
      <c r="E17" s="11">
        <v>0</v>
      </c>
    </row>
    <row r="18" spans="1:5" ht="12.75" hidden="1">
      <c r="A18" s="10" t="s">
        <v>54</v>
      </c>
      <c r="B18" s="31" t="s">
        <v>55</v>
      </c>
      <c r="C18" s="25"/>
      <c r="D18" s="26"/>
      <c r="E18" s="11">
        <v>0</v>
      </c>
    </row>
    <row r="19" spans="1:5" ht="12.75">
      <c r="A19" s="8" t="s">
        <v>19</v>
      </c>
      <c r="B19" s="28" t="s">
        <v>9</v>
      </c>
      <c r="C19" s="29"/>
      <c r="D19" s="30"/>
      <c r="E19" s="9">
        <f>E20+E21</f>
        <v>36239.9</v>
      </c>
    </row>
    <row r="20" spans="1:5" ht="12.75">
      <c r="A20" s="10" t="s">
        <v>60</v>
      </c>
      <c r="B20" s="31" t="s">
        <v>2</v>
      </c>
      <c r="C20" s="25"/>
      <c r="D20" s="26"/>
      <c r="E20" s="22">
        <v>5605.2</v>
      </c>
    </row>
    <row r="21" spans="1:5" ht="12.75">
      <c r="A21" s="10" t="s">
        <v>18</v>
      </c>
      <c r="B21" s="31" t="s">
        <v>1</v>
      </c>
      <c r="C21" s="25"/>
      <c r="D21" s="26"/>
      <c r="E21" s="22">
        <v>30634.7</v>
      </c>
    </row>
    <row r="22" spans="1:5" ht="25.5" customHeight="1">
      <c r="A22" s="12" t="s">
        <v>10</v>
      </c>
      <c r="B22" s="35" t="s">
        <v>11</v>
      </c>
      <c r="C22" s="36"/>
      <c r="D22" s="37"/>
      <c r="E22" s="9">
        <f>E24+E29+E23</f>
        <v>37717.7</v>
      </c>
    </row>
    <row r="23" spans="1:5" ht="31.5" customHeight="1" hidden="1">
      <c r="A23" s="13" t="s">
        <v>28</v>
      </c>
      <c r="B23" s="31" t="s">
        <v>29</v>
      </c>
      <c r="C23" s="25"/>
      <c r="D23" s="26"/>
      <c r="E23" s="14">
        <v>0</v>
      </c>
    </row>
    <row r="24" spans="1:5" ht="53.25" customHeight="1">
      <c r="A24" s="12" t="s">
        <v>24</v>
      </c>
      <c r="B24" s="31" t="s">
        <v>38</v>
      </c>
      <c r="C24" s="25"/>
      <c r="D24" s="26"/>
      <c r="E24" s="9">
        <f>E25+E26+E27+E28</f>
        <v>32300</v>
      </c>
    </row>
    <row r="25" spans="1:5" ht="42" customHeight="1">
      <c r="A25" s="15" t="s">
        <v>16</v>
      </c>
      <c r="B25" s="31" t="s">
        <v>25</v>
      </c>
      <c r="C25" s="25"/>
      <c r="D25" s="26"/>
      <c r="E25" s="23">
        <v>28800</v>
      </c>
    </row>
    <row r="26" spans="1:5" ht="52.5" customHeight="1">
      <c r="A26" s="15" t="s">
        <v>41</v>
      </c>
      <c r="B26" s="31" t="s">
        <v>40</v>
      </c>
      <c r="C26" s="25"/>
      <c r="D26" s="26"/>
      <c r="E26" s="23">
        <v>700</v>
      </c>
    </row>
    <row r="27" spans="1:5" ht="53.25" customHeight="1">
      <c r="A27" s="15" t="s">
        <v>23</v>
      </c>
      <c r="B27" s="27" t="s">
        <v>26</v>
      </c>
      <c r="C27" s="27"/>
      <c r="D27" s="27"/>
      <c r="E27" s="23">
        <v>200</v>
      </c>
    </row>
    <row r="28" spans="1:5" ht="27.75" customHeight="1">
      <c r="A28" s="15" t="s">
        <v>61</v>
      </c>
      <c r="B28" s="27" t="s">
        <v>62</v>
      </c>
      <c r="C28" s="27"/>
      <c r="D28" s="27"/>
      <c r="E28" s="16">
        <v>2600</v>
      </c>
    </row>
    <row r="29" spans="1:5" ht="42" customHeight="1">
      <c r="A29" s="15" t="s">
        <v>21</v>
      </c>
      <c r="B29" s="61" t="s">
        <v>22</v>
      </c>
      <c r="C29" s="62"/>
      <c r="D29" s="63"/>
      <c r="E29" s="23">
        <v>5417.7</v>
      </c>
    </row>
    <row r="30" spans="1:5" ht="12.75">
      <c r="A30" s="17" t="s">
        <v>27</v>
      </c>
      <c r="B30" s="38" t="s">
        <v>36</v>
      </c>
      <c r="C30" s="39"/>
      <c r="D30" s="40"/>
      <c r="E30" s="7">
        <f>E31+E32</f>
        <v>80</v>
      </c>
    </row>
    <row r="31" spans="1:5" ht="24" customHeight="1">
      <c r="A31" s="15" t="s">
        <v>44</v>
      </c>
      <c r="B31" s="24" t="s">
        <v>45</v>
      </c>
      <c r="C31" s="41"/>
      <c r="D31" s="42"/>
      <c r="E31" s="11">
        <v>50</v>
      </c>
    </row>
    <row r="32" spans="1:5" ht="12.75">
      <c r="A32" s="15" t="s">
        <v>47</v>
      </c>
      <c r="B32" s="24" t="s">
        <v>46</v>
      </c>
      <c r="C32" s="41"/>
      <c r="D32" s="42"/>
      <c r="E32" s="11">
        <v>30</v>
      </c>
    </row>
    <row r="33" spans="1:5" ht="12.75">
      <c r="A33" s="17" t="s">
        <v>32</v>
      </c>
      <c r="B33" s="53" t="s">
        <v>33</v>
      </c>
      <c r="C33" s="54"/>
      <c r="D33" s="55"/>
      <c r="E33" s="7">
        <f>E35+E34</f>
        <v>90617.1</v>
      </c>
    </row>
    <row r="34" spans="1:5" ht="30" customHeight="1">
      <c r="A34" s="15" t="s">
        <v>48</v>
      </c>
      <c r="B34" s="56" t="s">
        <v>49</v>
      </c>
      <c r="C34" s="57"/>
      <c r="D34" s="58"/>
      <c r="E34" s="11">
        <v>30000</v>
      </c>
    </row>
    <row r="35" spans="1:5" ht="40.5" customHeight="1">
      <c r="A35" s="15" t="s">
        <v>39</v>
      </c>
      <c r="B35" s="50" t="s">
        <v>34</v>
      </c>
      <c r="C35" s="51"/>
      <c r="D35" s="52"/>
      <c r="E35" s="11">
        <v>60617.1</v>
      </c>
    </row>
    <row r="36" spans="1:5" ht="12.75">
      <c r="A36" s="17" t="s">
        <v>42</v>
      </c>
      <c r="B36" s="53" t="s">
        <v>43</v>
      </c>
      <c r="C36" s="54"/>
      <c r="D36" s="55"/>
      <c r="E36" s="18">
        <f>E37+E38+E39</f>
        <v>100</v>
      </c>
    </row>
    <row r="37" spans="1:5" ht="93.75" customHeight="1">
      <c r="A37" s="15" t="s">
        <v>64</v>
      </c>
      <c r="B37" s="32" t="s">
        <v>65</v>
      </c>
      <c r="C37" s="33"/>
      <c r="D37" s="34"/>
      <c r="E37" s="16">
        <v>10</v>
      </c>
    </row>
    <row r="38" spans="1:5" ht="40.5" customHeight="1">
      <c r="A38" s="15" t="s">
        <v>66</v>
      </c>
      <c r="B38" s="32" t="s">
        <v>67</v>
      </c>
      <c r="C38" s="33"/>
      <c r="D38" s="34"/>
      <c r="E38" s="16">
        <v>3</v>
      </c>
    </row>
    <row r="39" spans="1:5" ht="41.25" customHeight="1">
      <c r="A39" s="15" t="s">
        <v>68</v>
      </c>
      <c r="B39" s="32" t="s">
        <v>69</v>
      </c>
      <c r="C39" s="33"/>
      <c r="D39" s="34"/>
      <c r="E39" s="16">
        <v>87</v>
      </c>
    </row>
    <row r="40" spans="1:5" ht="12.75">
      <c r="A40" s="17" t="s">
        <v>31</v>
      </c>
      <c r="B40" s="38" t="s">
        <v>30</v>
      </c>
      <c r="C40" s="39"/>
      <c r="D40" s="40"/>
      <c r="E40" s="9">
        <f>E41+E42</f>
        <v>400</v>
      </c>
    </row>
    <row r="41" spans="1:5" ht="18.75" customHeight="1" hidden="1">
      <c r="A41" s="17" t="s">
        <v>35</v>
      </c>
      <c r="B41" s="24" t="s">
        <v>30</v>
      </c>
      <c r="C41" s="41"/>
      <c r="D41" s="42"/>
      <c r="E41" s="16">
        <v>0</v>
      </c>
    </row>
    <row r="42" spans="1:5" ht="12.75">
      <c r="A42" s="15" t="s">
        <v>35</v>
      </c>
      <c r="B42" s="24" t="s">
        <v>30</v>
      </c>
      <c r="C42" s="25"/>
      <c r="D42" s="26"/>
      <c r="E42" s="16">
        <v>400</v>
      </c>
    </row>
    <row r="43" spans="1:5" ht="13.5" thickBot="1">
      <c r="A43" s="6" t="s">
        <v>13</v>
      </c>
      <c r="B43" s="47" t="s">
        <v>12</v>
      </c>
      <c r="C43" s="48"/>
      <c r="D43" s="49"/>
      <c r="E43" s="9">
        <v>99037.1</v>
      </c>
    </row>
    <row r="44" spans="1:5" ht="19.5" customHeight="1" hidden="1" thickBot="1">
      <c r="A44" s="19" t="s">
        <v>15</v>
      </c>
      <c r="B44" s="44" t="s">
        <v>17</v>
      </c>
      <c r="C44" s="45"/>
      <c r="D44" s="46"/>
      <c r="E44" s="11"/>
    </row>
    <row r="45" spans="1:5" ht="13.5" thickBot="1">
      <c r="A45" s="20"/>
      <c r="B45" s="43" t="s">
        <v>3</v>
      </c>
      <c r="C45" s="43"/>
      <c r="D45" s="43"/>
      <c r="E45" s="7">
        <f>E12+E43</f>
        <v>346257.2</v>
      </c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</sheetData>
  <sheetProtection/>
  <mergeCells count="36">
    <mergeCell ref="A9:E9"/>
    <mergeCell ref="B29:D29"/>
    <mergeCell ref="B24:D24"/>
    <mergeCell ref="B25:D25"/>
    <mergeCell ref="B14:D14"/>
    <mergeCell ref="B13:D13"/>
    <mergeCell ref="B11:D11"/>
    <mergeCell ref="B12:D12"/>
    <mergeCell ref="B17:D17"/>
    <mergeCell ref="B18:D18"/>
    <mergeCell ref="B39:D39"/>
    <mergeCell ref="B37:D37"/>
    <mergeCell ref="B40:D40"/>
    <mergeCell ref="B20:D20"/>
    <mergeCell ref="B21:D21"/>
    <mergeCell ref="B36:D36"/>
    <mergeCell ref="B19:D19"/>
    <mergeCell ref="B26:D26"/>
    <mergeCell ref="B45:D45"/>
    <mergeCell ref="B44:D44"/>
    <mergeCell ref="B31:D31"/>
    <mergeCell ref="B41:D41"/>
    <mergeCell ref="B43:D43"/>
    <mergeCell ref="B35:D35"/>
    <mergeCell ref="B33:D33"/>
    <mergeCell ref="B34:D34"/>
    <mergeCell ref="B42:D42"/>
    <mergeCell ref="B28:D28"/>
    <mergeCell ref="B15:D15"/>
    <mergeCell ref="B16:D16"/>
    <mergeCell ref="B38:D38"/>
    <mergeCell ref="B22:D22"/>
    <mergeCell ref="B30:D30"/>
    <mergeCell ref="B27:D27"/>
    <mergeCell ref="B23:D23"/>
    <mergeCell ref="B32:D3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2019-12-18T11:58:14Z</cp:lastPrinted>
  <dcterms:created xsi:type="dcterms:W3CDTF">2005-10-13T11:49:31Z</dcterms:created>
  <dcterms:modified xsi:type="dcterms:W3CDTF">2020-03-27T08:02:23Z</dcterms:modified>
  <cp:category/>
  <cp:version/>
  <cp:contentType/>
  <cp:contentStatus/>
</cp:coreProperties>
</file>