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'Бюджет'!$C$15</definedName>
    <definedName name="FIO" localSheetId="0">'Бюджет'!#REF!</definedName>
    <definedName name="SIGN" localSheetId="0">'Бюджет'!$A$15:$E$17</definedName>
  </definedNames>
  <calcPr fullCalcOnLoad="1"/>
</workbook>
</file>

<file path=xl/sharedStrings.xml><?xml version="1.0" encoding="utf-8"?>
<sst xmlns="http://schemas.openxmlformats.org/spreadsheetml/2006/main" count="75" uniqueCount="75">
  <si>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</si>
  <si>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</si>
  <si>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</si>
  <si>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</si>
  <si>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0111</t>
  </si>
  <si>
    <t>Резервные фонды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</si>
  <si>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</si>
  <si>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</si>
  <si>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</si>
  <si>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</si>
  <si>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</si>
  <si>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</si>
  <si>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0409</t>
  </si>
  <si>
    <t>0412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</si>
  <si>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</si>
  <si>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</si>
  <si>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</si>
  <si>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</si>
  <si>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</si>
  <si>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</si>
  <si>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</si>
  <si>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</si>
  <si>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0707</t>
  </si>
  <si>
    <t>Молодежная политика и оздоровление детей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</si>
  <si>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</si>
  <si>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</si>
  <si>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</si>
  <si>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</si>
  <si>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</si>
  <si>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</si>
  <si>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</si>
  <si>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</si>
  <si>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</si>
  <si>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</si>
  <si>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1101</t>
  </si>
  <si>
    <t>Физическая культура</t>
  </si>
  <si>
    <t>1204</t>
  </si>
  <si>
    <t>Другие вопросы в области средств массовой информации</t>
  </si>
  <si>
    <t>1301</t>
  </si>
  <si>
    <t>Код раздела</t>
  </si>
  <si>
    <t>Код подраздела</t>
  </si>
  <si>
    <t xml:space="preserve">Общегосударственные вопросы </t>
  </si>
  <si>
    <t>0100</t>
  </si>
  <si>
    <t>0300</t>
  </si>
  <si>
    <t>Национальная экономика</t>
  </si>
  <si>
    <t>0400</t>
  </si>
  <si>
    <t>Жилищно 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</si>
  <si>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</si>
  <si>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</si>
  <si>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</si>
  <si>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</si>
  <si>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</si>
  <si>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</si>
  <si>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</si>
  <si>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</si>
  <si>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</si>
  <si>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</si>
  <si>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</si>
  <si>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</si>
  <si>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к решению совета депутатов МО "Кировск"</t>
  </si>
  <si>
    <t>0314</t>
  </si>
  <si>
    <t>Другие вопросы в области национальной безопасности и правоохранительной деятельности</t>
  </si>
  <si>
    <t>Наименование показателя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</si>
  <si>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</si>
  <si>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</si>
  <si>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безопасность и правоохранительная деятельность</t>
  </si>
  <si>
    <t>Дорожное хозяйство</t>
  </si>
  <si>
    <t>Другие вопросы в области национальные экономики</t>
  </si>
  <si>
    <t xml:space="preserve">Культура и кинематография </t>
  </si>
  <si>
    <t>Обслуживание внутреннего  государственного и муниципального долга</t>
  </si>
  <si>
    <t>Всего</t>
  </si>
  <si>
    <t xml:space="preserve"> Приложение № 6</t>
  </si>
  <si>
    <t>Сумма (тысяч рублей)</t>
  </si>
  <si>
    <t>Распределение бюджетных ассигнований по разделам и подразделам классификации расходов бюджетов на 2018 год</t>
  </si>
  <si>
    <t>от "23" ноября 2017г. № 47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</si>
</sst>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00"/>
    <numFmt numFmtId="167" formatCode="0.0%"/>
    <numFmt numFmtId="168" formatCode="0.000%"/>
  </numFmts>
  <fonts count="49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10"/>
      <name val="Arial Narrow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165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65" fontId="7" fillId="0" borderId="12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4" fillId="0" borderId="12" xfId="0" applyFont="1" applyBorder="1" applyAlignment="1">
      <alignment wrapText="1"/>
    </xf>
    <xf numFmtId="4" fontId="14" fillId="0" borderId="12" xfId="0" applyNumberFormat="1" applyFont="1" applyFill="1" applyBorder="1" applyAlignment="1">
      <alignment/>
    </xf>
    <xf numFmtId="165" fontId="14" fillId="0" borderId="12" xfId="0" applyNumberFormat="1" applyFont="1" applyFill="1" applyBorder="1" applyAlignment="1">
      <alignment/>
    </xf>
    <xf numFmtId="49" fontId="14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165" fontId="7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tabSelected="1" zoomScalePageLayoutView="0" workbookViewId="0" topLeftCell="A1">
      <selection activeCell="A4" sqref="A4:D4"/>
    </sheetView>
  </sheetViews>
  <sheetFormatPr defaultColWidth="9.140625" defaultRowHeight="12.75" customHeight="1"/>
  <cols>
    <col min="1" max="1" width="62.00390625" style="0" customWidth="1"/>
    <col min="2" max="2" width="7.421875" style="0" customWidth="1"/>
    <col min="3" max="3" width="10.140625" style="0" customWidth="1"/>
    <col min="4" max="4" width="14.7109375" style="5" customWidth="1"/>
    <col min="5" max="5" width="15.421875" style="0" hidden="1" customWidth="1"/>
    <col min="6" max="6" width="9.140625" style="0" customWidth="1"/>
  </cols>
  <sheetData>
    <row r="1" spans="1:5" ht="12.75" customHeight="1">
      <c r="A1" s="21" t="s">
        <v>71</v>
      </c>
      <c r="B1" s="22"/>
      <c r="C1" s="22"/>
      <c r="D1" s="22"/>
      <c r="E1" s="1"/>
    </row>
    <row r="2" spans="1:5" ht="14.25" customHeight="1">
      <c r="A2" s="28" t="s">
        <v>59</v>
      </c>
      <c r="B2" s="22"/>
      <c r="C2" s="22"/>
      <c r="D2" s="22"/>
      <c r="E2" s="1"/>
    </row>
    <row r="3" spans="1:5" ht="13.5" customHeight="1">
      <c r="A3" s="28" t="s">
        <v>74</v>
      </c>
      <c r="B3" s="29"/>
      <c r="C3" s="29"/>
      <c r="D3" s="29"/>
      <c r="E3" s="2"/>
    </row>
    <row r="4" spans="1:5" ht="36" customHeight="1">
      <c r="A4" s="23" t="s">
        <v>73</v>
      </c>
      <c r="B4" s="24"/>
      <c r="C4" s="24"/>
      <c r="D4" s="24"/>
      <c r="E4" s="1"/>
    </row>
    <row r="5" spans="1:5" ht="6" customHeight="1">
      <c r="A5" s="3"/>
      <c r="B5" s="3"/>
      <c r="C5" s="3"/>
      <c r="D5" s="4"/>
      <c r="E5" s="1"/>
    </row>
    <row r="6" spans="1:5" ht="12.75" customHeight="1">
      <c r="A6" s="25" t="s">
        <v>62</v>
      </c>
      <c r="B6" s="25" t="s">
        <v>39</v>
      </c>
      <c r="C6" s="25" t="s">
        <v>40</v>
      </c>
      <c r="D6" s="26" t="s">
        <v>72</v>
      </c>
      <c r="E6" s="1"/>
    </row>
    <row r="7" spans="1:5" ht="36" customHeight="1">
      <c r="A7" s="25"/>
      <c r="B7" s="25"/>
      <c r="C7" s="25"/>
      <c r="D7" s="27"/>
      <c r="E7" s="1"/>
    </row>
    <row r="8" spans="1:5" ht="12.75">
      <c r="A8" s="9">
        <v>1</v>
      </c>
      <c r="B8" s="9">
        <v>2</v>
      </c>
      <c r="C8" s="9">
        <v>3</v>
      </c>
      <c r="D8" s="10">
        <v>5</v>
      </c>
      <c r="E8" s="1"/>
    </row>
    <row r="9" spans="1:5" s="14" customFormat="1" ht="15" customHeight="1">
      <c r="A9" s="19" t="s">
        <v>41</v>
      </c>
      <c r="B9" s="8" t="s">
        <v>42</v>
      </c>
      <c r="C9" s="8"/>
      <c r="D9" s="12">
        <f>D10+D11+D12+D13+D14</f>
        <v>30217.3</v>
      </c>
      <c r="E9" s="13">
        <v>1081500</v>
      </c>
    </row>
    <row r="10" spans="1:5" ht="24" customHeight="1">
      <c r="A10" s="15" t="s">
        <v>63</v>
      </c>
      <c r="B10" s="18"/>
      <c r="C10" s="18" t="s">
        <v>0</v>
      </c>
      <c r="D10" s="17">
        <v>2248.3</v>
      </c>
      <c r="E10" s="6">
        <v>2393200</v>
      </c>
    </row>
    <row r="11" spans="1:5" ht="24.75" customHeight="1">
      <c r="A11" s="15" t="s">
        <v>2</v>
      </c>
      <c r="B11" s="18"/>
      <c r="C11" s="18" t="s">
        <v>1</v>
      </c>
      <c r="D11" s="17">
        <v>3040.4</v>
      </c>
      <c r="E11" s="6">
        <v>19441300</v>
      </c>
    </row>
    <row r="12" spans="1:5" ht="25.5" customHeight="1">
      <c r="A12" s="15" t="s">
        <v>64</v>
      </c>
      <c r="B12" s="18"/>
      <c r="C12" s="18" t="s">
        <v>3</v>
      </c>
      <c r="D12" s="17">
        <v>19571.1</v>
      </c>
      <c r="E12" s="6">
        <v>485047.59</v>
      </c>
    </row>
    <row r="13" spans="1:5" ht="12.75">
      <c r="A13" s="15" t="s">
        <v>5</v>
      </c>
      <c r="B13" s="18"/>
      <c r="C13" s="18" t="s">
        <v>4</v>
      </c>
      <c r="D13" s="16">
        <v>1500</v>
      </c>
      <c r="E13" s="6"/>
    </row>
    <row r="14" spans="1:5" ht="14.25" customHeight="1">
      <c r="A14" s="15" t="s">
        <v>7</v>
      </c>
      <c r="B14" s="18"/>
      <c r="C14" s="18" t="s">
        <v>6</v>
      </c>
      <c r="D14" s="17">
        <v>3857.5</v>
      </c>
      <c r="E14" s="6">
        <v>491100</v>
      </c>
    </row>
    <row r="15" spans="1:5" ht="14.25" customHeight="1">
      <c r="A15" s="19" t="s">
        <v>65</v>
      </c>
      <c r="B15" s="8" t="s">
        <v>43</v>
      </c>
      <c r="C15" s="8"/>
      <c r="D15" s="12">
        <f>D16+D17+D18</f>
        <v>563.3</v>
      </c>
      <c r="E15" s="6">
        <v>320150</v>
      </c>
    </row>
    <row r="16" spans="1:5" ht="24" customHeight="1">
      <c r="A16" s="15" t="s">
        <v>9</v>
      </c>
      <c r="B16" s="18"/>
      <c r="C16" s="18" t="s">
        <v>8</v>
      </c>
      <c r="D16" s="17">
        <v>563.3</v>
      </c>
      <c r="E16" s="6"/>
    </row>
    <row r="17" spans="1:5" ht="12.75" hidden="1">
      <c r="A17" s="15" t="s">
        <v>11</v>
      </c>
      <c r="B17" s="18"/>
      <c r="C17" s="18" t="s">
        <v>10</v>
      </c>
      <c r="D17" s="17">
        <v>0</v>
      </c>
      <c r="E17" s="6"/>
    </row>
    <row r="18" spans="1:5" ht="24" hidden="1">
      <c r="A18" s="15" t="s">
        <v>61</v>
      </c>
      <c r="B18" s="18"/>
      <c r="C18" s="18" t="s">
        <v>60</v>
      </c>
      <c r="D18" s="17">
        <v>0</v>
      </c>
      <c r="E18" s="6">
        <v>8504000</v>
      </c>
    </row>
    <row r="19" spans="1:5" ht="12.75">
      <c r="A19" s="19" t="s">
        <v>44</v>
      </c>
      <c r="B19" s="8" t="s">
        <v>45</v>
      </c>
      <c r="C19" s="8"/>
      <c r="D19" s="12">
        <f>D20+D21</f>
        <v>58735.7</v>
      </c>
      <c r="E19" s="6">
        <v>4831693.15</v>
      </c>
    </row>
    <row r="20" spans="1:5" ht="13.5" customHeight="1">
      <c r="A20" s="15" t="s">
        <v>66</v>
      </c>
      <c r="B20" s="18"/>
      <c r="C20" s="18" t="s">
        <v>12</v>
      </c>
      <c r="D20" s="17">
        <v>46660.6</v>
      </c>
      <c r="E20" s="6"/>
    </row>
    <row r="21" spans="1:5" ht="13.5" customHeight="1">
      <c r="A21" s="15" t="s">
        <v>67</v>
      </c>
      <c r="B21" s="18"/>
      <c r="C21" s="18" t="s">
        <v>13</v>
      </c>
      <c r="D21" s="17">
        <v>12075.1</v>
      </c>
      <c r="E21" s="6">
        <v>14940379.04</v>
      </c>
    </row>
    <row r="22" spans="1:5" ht="12.75">
      <c r="A22" s="19" t="s">
        <v>46</v>
      </c>
      <c r="B22" s="8" t="s">
        <v>47</v>
      </c>
      <c r="C22" s="8"/>
      <c r="D22" s="12">
        <f>D23+D24+D25+D26</f>
        <v>121388.8</v>
      </c>
      <c r="E22" s="6">
        <v>14312105.39</v>
      </c>
    </row>
    <row r="23" spans="1:5" ht="12.75">
      <c r="A23" s="15" t="s">
        <v>15</v>
      </c>
      <c r="B23" s="18"/>
      <c r="C23" s="18" t="s">
        <v>14</v>
      </c>
      <c r="D23" s="17">
        <v>14004.7</v>
      </c>
      <c r="E23" s="6">
        <v>134909464.7</v>
      </c>
    </row>
    <row r="24" spans="1:5" ht="12" customHeight="1">
      <c r="A24" s="15" t="s">
        <v>17</v>
      </c>
      <c r="B24" s="18"/>
      <c r="C24" s="18" t="s">
        <v>16</v>
      </c>
      <c r="D24" s="17">
        <v>9337.7</v>
      </c>
      <c r="E24" s="6">
        <v>20281905.31</v>
      </c>
    </row>
    <row r="25" spans="1:5" ht="12.75">
      <c r="A25" s="15" t="s">
        <v>19</v>
      </c>
      <c r="B25" s="18"/>
      <c r="C25" s="18" t="s">
        <v>18</v>
      </c>
      <c r="D25" s="17">
        <v>51139.2</v>
      </c>
      <c r="E25" s="6"/>
    </row>
    <row r="26" spans="1:5" ht="12.75">
      <c r="A26" s="15" t="s">
        <v>21</v>
      </c>
      <c r="B26" s="18"/>
      <c r="C26" s="18" t="s">
        <v>20</v>
      </c>
      <c r="D26" s="17">
        <v>46907.2</v>
      </c>
      <c r="E26" s="6">
        <v>319060</v>
      </c>
    </row>
    <row r="27" spans="1:5" ht="12.75">
      <c r="A27" s="19" t="s">
        <v>48</v>
      </c>
      <c r="B27" s="8" t="s">
        <v>49</v>
      </c>
      <c r="C27" s="8"/>
      <c r="D27" s="12">
        <f>SUM(D28:D28)</f>
        <v>2555.1</v>
      </c>
      <c r="E27" s="6"/>
    </row>
    <row r="28" spans="1:5" ht="12.75">
      <c r="A28" s="15" t="s">
        <v>23</v>
      </c>
      <c r="B28" s="18"/>
      <c r="C28" s="18" t="s">
        <v>22</v>
      </c>
      <c r="D28" s="17">
        <v>2555.1</v>
      </c>
      <c r="E28" s="6">
        <v>33110224.02</v>
      </c>
    </row>
    <row r="29" spans="1:5" ht="15.75" customHeight="1">
      <c r="A29" s="19" t="s">
        <v>68</v>
      </c>
      <c r="B29" s="8" t="s">
        <v>50</v>
      </c>
      <c r="C29" s="8"/>
      <c r="D29" s="12">
        <f>D30+D31</f>
        <v>63739.799999999996</v>
      </c>
      <c r="E29" s="6">
        <v>38235862.97</v>
      </c>
    </row>
    <row r="30" spans="1:5" ht="12.75">
      <c r="A30" s="15" t="s">
        <v>25</v>
      </c>
      <c r="B30" s="18"/>
      <c r="C30" s="18" t="s">
        <v>24</v>
      </c>
      <c r="D30" s="17">
        <v>57562.6</v>
      </c>
      <c r="E30" s="6"/>
    </row>
    <row r="31" spans="1:5" ht="13.5" customHeight="1">
      <c r="A31" s="15" t="s">
        <v>27</v>
      </c>
      <c r="B31" s="18"/>
      <c r="C31" s="18" t="s">
        <v>26</v>
      </c>
      <c r="D31" s="17">
        <v>6177.2</v>
      </c>
      <c r="E31" s="6">
        <v>318626</v>
      </c>
    </row>
    <row r="32" spans="1:5" ht="12.75">
      <c r="A32" s="19" t="s">
        <v>51</v>
      </c>
      <c r="B32" s="8" t="s">
        <v>52</v>
      </c>
      <c r="C32" s="8"/>
      <c r="D32" s="12">
        <f>D34+D35+D33</f>
        <v>2977.5</v>
      </c>
      <c r="E32" s="6">
        <v>2272700</v>
      </c>
    </row>
    <row r="33" spans="1:5" ht="12.75">
      <c r="A33" s="15" t="s">
        <v>29</v>
      </c>
      <c r="B33" s="18"/>
      <c r="C33" s="18" t="s">
        <v>28</v>
      </c>
      <c r="D33" s="17">
        <v>1813.8</v>
      </c>
      <c r="E33" s="6"/>
    </row>
    <row r="34" spans="1:5" ht="12.75">
      <c r="A34" s="15" t="s">
        <v>31</v>
      </c>
      <c r="B34" s="18"/>
      <c r="C34" s="18" t="s">
        <v>30</v>
      </c>
      <c r="D34" s="17">
        <v>1163.7</v>
      </c>
      <c r="E34" s="6"/>
    </row>
    <row r="35" spans="1:5" ht="12.75" customHeight="1" hidden="1">
      <c r="A35" s="15" t="s">
        <v>33</v>
      </c>
      <c r="B35" s="18"/>
      <c r="C35" s="18" t="s">
        <v>32</v>
      </c>
      <c r="D35" s="17">
        <v>0</v>
      </c>
      <c r="E35" s="6">
        <v>2097110</v>
      </c>
    </row>
    <row r="36" spans="1:5" ht="12.75" customHeight="1">
      <c r="A36" s="19" t="s">
        <v>53</v>
      </c>
      <c r="B36" s="8" t="s">
        <v>54</v>
      </c>
      <c r="C36" s="8"/>
      <c r="D36" s="12">
        <f>+D37</f>
        <v>2931.3</v>
      </c>
      <c r="E36" s="6"/>
    </row>
    <row r="37" spans="1:5" ht="12.75" customHeight="1">
      <c r="A37" s="15" t="s">
        <v>35</v>
      </c>
      <c r="B37" s="18"/>
      <c r="C37" s="18" t="s">
        <v>34</v>
      </c>
      <c r="D37" s="17">
        <v>2931.3</v>
      </c>
      <c r="E37" s="6"/>
    </row>
    <row r="38" spans="1:5" ht="12.75">
      <c r="A38" s="19" t="s">
        <v>55</v>
      </c>
      <c r="B38" s="8" t="s">
        <v>56</v>
      </c>
      <c r="C38" s="8"/>
      <c r="D38" s="12">
        <f>D39</f>
        <v>3110</v>
      </c>
      <c r="E38" s="6"/>
    </row>
    <row r="39" spans="1:5" ht="12" customHeight="1">
      <c r="A39" s="15" t="s">
        <v>37</v>
      </c>
      <c r="B39" s="18"/>
      <c r="C39" s="18" t="s">
        <v>36</v>
      </c>
      <c r="D39" s="17">
        <v>3110</v>
      </c>
      <c r="E39" s="6">
        <v>995374</v>
      </c>
    </row>
    <row r="40" spans="1:5" ht="14.25" customHeight="1" hidden="1">
      <c r="A40" s="19" t="s">
        <v>57</v>
      </c>
      <c r="B40" s="8" t="s">
        <v>58</v>
      </c>
      <c r="C40" s="8"/>
      <c r="D40" s="12">
        <f>D41</f>
        <v>0</v>
      </c>
      <c r="E40" s="7">
        <v>314746699.5</v>
      </c>
    </row>
    <row r="41" spans="1:4" ht="19.5" customHeight="1" hidden="1">
      <c r="A41" s="15" t="s">
        <v>69</v>
      </c>
      <c r="B41" s="18"/>
      <c r="C41" s="18" t="s">
        <v>38</v>
      </c>
      <c r="D41" s="17">
        <v>0</v>
      </c>
    </row>
    <row r="42" spans="1:4" ht="15.75" customHeight="1">
      <c r="A42" s="20" t="s">
        <v>70</v>
      </c>
      <c r="B42" s="11"/>
      <c r="C42" s="11"/>
      <c r="D42" s="12">
        <f>D9+D15+D19+D22+D27+D29+D32+D36+D38+D40</f>
        <v>286218.8</v>
      </c>
    </row>
  </sheetData>
  <sheetProtection/>
  <mergeCells count="8">
    <mergeCell ref="A1:D1"/>
    <mergeCell ref="A4:D4"/>
    <mergeCell ref="A6:A7"/>
    <mergeCell ref="B6:B7"/>
    <mergeCell ref="C6:C7"/>
    <mergeCell ref="D6:D7"/>
    <mergeCell ref="A3:D3"/>
    <mergeCell ref="A2:D2"/>
  </mergeCells>
  <printOptions/>
  <pageMargins left="0.7480314960629921" right="0.5511811023622047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2017-11-08T11:34:00Z</cp:lastPrinted>
  <dcterms:created xsi:type="dcterms:W3CDTF">2002-03-11T10:22:12Z</dcterms:created>
  <dcterms:modified xsi:type="dcterms:W3CDTF">2017-11-30T15:17:34Z</dcterms:modified>
  <cp:category/>
  <cp:version/>
  <cp:contentType/>
  <cp:contentStatus/>
</cp:coreProperties>
</file>